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ca-clivepoh\Documents\1A COTMA\COTMA for Manpower\extend 10A till Mar 2022\sub (extend P10A till June 2022)\Advisory_Circular\2022.03.28 comms mat'l\sn 4\"/>
    </mc:Choice>
  </mc:AlternateContent>
  <xr:revisionPtr revIDLastSave="0" documentId="8_{581F66BD-AEF5-43FE-8A2E-A00E91232EA7}" xr6:coauthVersionLast="46" xr6:coauthVersionMax="46" xr10:uidLastSave="{00000000-0000-0000-0000-000000000000}"/>
  <bookViews>
    <workbookView xWindow="-108" yWindow="-108" windowWidth="23256" windowHeight="12576" xr2:uid="{2CDB2CFA-5D4D-4FF1-A961-C9B54277AC9C}"/>
  </bookViews>
  <sheets>
    <sheet name="Breakdow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1" l="1"/>
  <c r="H30" i="1"/>
  <c r="D9" i="1" l="1"/>
  <c r="A20" i="1" l="1"/>
  <c r="F30" i="1" l="1"/>
  <c r="F51" i="1" s="1"/>
  <c r="B23" i="1"/>
  <c r="A23" i="1"/>
  <c r="B22" i="1"/>
  <c r="A22" i="1"/>
  <c r="A21" i="1"/>
  <c r="B20" i="1"/>
  <c r="B19" i="1"/>
  <c r="A19" i="1"/>
  <c r="A18" i="1"/>
  <c r="A17" i="1"/>
  <c r="A16" i="1"/>
  <c r="A14" i="1"/>
  <c r="A13" i="1"/>
  <c r="J51" i="1" l="1"/>
</calcChain>
</file>

<file path=xl/sharedStrings.xml><?xml version="1.0" encoding="utf-8"?>
<sst xmlns="http://schemas.openxmlformats.org/spreadsheetml/2006/main" count="68" uniqueCount="66">
  <si>
    <t>[A]</t>
  </si>
  <si>
    <t>[B]</t>
  </si>
  <si>
    <t>[C]</t>
  </si>
  <si>
    <t>[D]</t>
  </si>
  <si>
    <t>[E] = [C - D]</t>
  </si>
  <si>
    <t>Time Period</t>
  </si>
  <si>
    <t xml:space="preserve">Percentage deployed on Site </t>
  </si>
  <si>
    <t>[Note: To add in more workers, where necessary]</t>
  </si>
  <si>
    <t>[F]</t>
  </si>
  <si>
    <r>
      <t xml:space="preserve">Salary </t>
    </r>
    <r>
      <rPr>
        <b/>
        <u/>
        <sz val="11"/>
        <color theme="1"/>
        <rFont val="Calibri"/>
        <family val="2"/>
        <scheme val="minor"/>
      </rPr>
      <t>due to</t>
    </r>
    <r>
      <rPr>
        <b/>
        <sz val="11"/>
        <color theme="1"/>
        <rFont val="Calibri"/>
        <family val="2"/>
        <scheme val="minor"/>
      </rPr>
      <t xml:space="preserve"> COVID-19 event</t>
    </r>
  </si>
  <si>
    <r>
      <t xml:space="preserve">Salary </t>
    </r>
    <r>
      <rPr>
        <b/>
        <u/>
        <sz val="11"/>
        <color theme="1"/>
        <rFont val="Calibri"/>
        <family val="2"/>
        <scheme val="minor"/>
      </rPr>
      <t>without</t>
    </r>
    <r>
      <rPr>
        <b/>
        <sz val="11"/>
        <color theme="1"/>
        <rFont val="Calibri"/>
        <family val="2"/>
        <scheme val="minor"/>
      </rPr>
      <t xml:space="preserve"> COVID-19 event</t>
    </r>
  </si>
  <si>
    <t>Proposed Percentage Sharing by the Respondent</t>
  </si>
  <si>
    <t>Applicant's Firm :</t>
  </si>
  <si>
    <t>ABC Contractor Pte Ltd</t>
  </si>
  <si>
    <t xml:space="preserve">To: </t>
  </si>
  <si>
    <t>Time Period :</t>
  </si>
  <si>
    <t>Note: figures in blue are examples of inputs for illustration only</t>
  </si>
  <si>
    <t xml:space="preserve">1) </t>
  </si>
  <si>
    <t xml:space="preserve">2) </t>
  </si>
  <si>
    <t xml:space="preserve">3) </t>
  </si>
  <si>
    <t>Remarks / Reference</t>
  </si>
  <si>
    <t>-</t>
  </si>
  <si>
    <t>Percentage deployed on Site</t>
  </si>
  <si>
    <t>Salary due to COVID-19 event</t>
  </si>
  <si>
    <t>Salary without COVID-19 event</t>
  </si>
  <si>
    <t>[H]</t>
  </si>
  <si>
    <t>[J]</t>
  </si>
  <si>
    <t>Total Claimed Amount</t>
  </si>
  <si>
    <t xml:space="preserve">From :  </t>
  </si>
  <si>
    <t xml:space="preserve">Any Deductions </t>
  </si>
  <si>
    <t>Any deductions 
e.g. FWL Rebate, Client's previously paid amount</t>
  </si>
  <si>
    <t xml:space="preserve">“Salary” refers to the “foreign manpower salary costs” means the remuneration (including bonuses, allowances and overtime payments) payable to individuals who are neither citizens nor permanent residents of Singapore and who hold a work permit as defined under Section 79A of the Act. </t>
  </si>
  <si>
    <t>Salary</t>
  </si>
  <si>
    <t>[I] = [G - H]</t>
  </si>
  <si>
    <t>Oct 2020</t>
  </si>
  <si>
    <r>
      <t xml:space="preserve">See </t>
    </r>
    <r>
      <rPr>
        <i/>
        <u/>
        <sz val="11"/>
        <color rgb="FF0000FF"/>
        <rFont val="Calibri"/>
        <family val="2"/>
        <scheme val="minor"/>
      </rPr>
      <t>Annex A</t>
    </r>
    <r>
      <rPr>
        <i/>
        <sz val="11"/>
        <color rgb="FF0000FF"/>
        <rFont val="Calibri"/>
        <family val="2"/>
        <scheme val="minor"/>
      </rPr>
      <t xml:space="preserve"> for Payslips and endorsed dayworks record</t>
    </r>
  </si>
  <si>
    <t>Proposed Adjustment Amount</t>
  </si>
  <si>
    <t>Total Proposed Adjustment Amount</t>
  </si>
  <si>
    <t>SECTION 2: PREAMBLE (IMPORTANT NOTES)</t>
  </si>
  <si>
    <t xml:space="preserve">SECTION 3 : DETAIL BREAKDOWN </t>
  </si>
  <si>
    <t xml:space="preserve">Salary Difference </t>
  </si>
  <si>
    <r>
      <t xml:space="preserve">Applicant may wish to propose a percentage sharing by the respondent in respect to the difference in salary. Example: a 50-50 cost sharing of manpower cost increase. Applicant can indicate the reasons (under Remarks' column [J]) for the proposed percentage sharing for Assessor's consideration. </t>
    </r>
    <r>
      <rPr>
        <i/>
        <sz val="11"/>
        <color theme="1"/>
        <rFont val="Calibri"/>
        <family val="2"/>
        <scheme val="minor"/>
      </rPr>
      <t>Note: The Assessor is required to achieve an outcome that is just and equitable in the circumstances of the case under Section 79G(2) of the Act.</t>
    </r>
  </si>
  <si>
    <r>
      <t>"Total Claimed Amount" = [Percentage deployed on Site] x [</t>
    </r>
    <r>
      <rPr>
        <sz val="11"/>
        <color theme="1"/>
        <rFont val="Calibri"/>
        <family val="2"/>
        <scheme val="minor"/>
      </rPr>
      <t>Salary Difference] x [Proposed Percentage Sharing by the Respondent]</t>
    </r>
  </si>
  <si>
    <r>
      <t xml:space="preserve">"Salary </t>
    </r>
    <r>
      <rPr>
        <u/>
        <sz val="11"/>
        <color theme="1"/>
        <rFont val="Calibri"/>
        <family val="2"/>
        <scheme val="minor"/>
      </rPr>
      <t>due to COVID-19 event"</t>
    </r>
    <r>
      <rPr>
        <sz val="11"/>
        <color theme="1"/>
        <rFont val="Calibri"/>
        <family val="2"/>
        <scheme val="minor"/>
      </rPr>
      <t xml:space="preserve"> refers to the actual Salary payable to individuals (who are deployed on site to carried out works under the contract) incurred by the Applicant in relation to the Time Period. </t>
    </r>
  </si>
  <si>
    <r>
      <t xml:space="preserve">"Salary </t>
    </r>
    <r>
      <rPr>
        <u/>
        <sz val="11"/>
        <color theme="1"/>
        <rFont val="Calibri"/>
        <family val="2"/>
        <scheme val="minor"/>
      </rPr>
      <t>without COVID-19 event"</t>
    </r>
    <r>
      <rPr>
        <sz val="11"/>
        <color theme="1"/>
        <rFont val="Calibri"/>
        <family val="2"/>
        <scheme val="minor"/>
      </rPr>
      <t xml:space="preserve"> refers to the estimated Salary payable to the same individual (payable to individuals (who are deployed on site to carried out works under the contract), that would have been incurred by the Applicant in relation to the Time Period, in a circumstance without such a COVID-19 event.</t>
    </r>
  </si>
  <si>
    <t>Name of Worker</t>
  </si>
  <si>
    <t>Name of Worker 1</t>
  </si>
  <si>
    <t>Name of Worker 2</t>
  </si>
  <si>
    <t>Name of Worker 3</t>
  </si>
  <si>
    <t>Name of Worker 4</t>
  </si>
  <si>
    <t>Name of Worker 5</t>
  </si>
  <si>
    <r>
      <rPr>
        <sz val="11"/>
        <color theme="1"/>
        <rFont val="Calibri"/>
        <family val="2"/>
        <scheme val="minor"/>
      </rPr>
      <t>Total Salary Difference</t>
    </r>
    <r>
      <rPr>
        <b/>
        <sz val="11"/>
        <color theme="1"/>
        <rFont val="Calibri"/>
        <family val="2"/>
        <scheme val="minor"/>
      </rPr>
      <t xml:space="preserve"> ("Claimed Cost Increase") </t>
    </r>
  </si>
  <si>
    <r>
      <t xml:space="preserve">“Deployment Period”, in relation to the Time Period, refers to the number (or manhours) of work permit holders deployed on site to carry  out the construction works under the construction contract. Example: Applicant should indicate </t>
    </r>
    <r>
      <rPr>
        <u/>
        <sz val="11"/>
        <color theme="1"/>
        <rFont val="Calibri"/>
        <family val="2"/>
        <scheme val="minor"/>
      </rPr>
      <t>100</t>
    </r>
    <r>
      <rPr>
        <sz val="11"/>
        <color theme="1"/>
        <rFont val="Calibri"/>
        <family val="2"/>
        <scheme val="minor"/>
      </rPr>
      <t xml:space="preserve">% if their workers are deployed on site full time and indicate </t>
    </r>
    <r>
      <rPr>
        <u/>
        <sz val="11"/>
        <color theme="1"/>
        <rFont val="Calibri"/>
        <family val="2"/>
        <scheme val="minor"/>
      </rPr>
      <t>50</t>
    </r>
    <r>
      <rPr>
        <sz val="11"/>
        <color theme="1"/>
        <rFont val="Calibri"/>
        <family val="2"/>
        <scheme val="minor"/>
      </rPr>
      <t>% if their workers are deployed on site only 50% of the time period.</t>
    </r>
  </si>
  <si>
    <r>
      <t xml:space="preserve">Claimed Costs Increase :
</t>
    </r>
    <r>
      <rPr>
        <i/>
        <sz val="11"/>
        <color theme="1"/>
        <rFont val="Calibri"/>
        <family val="2"/>
        <scheme val="minor"/>
      </rPr>
      <t>(</t>
    </r>
    <r>
      <rPr>
        <i/>
        <u/>
        <sz val="11"/>
        <color theme="1"/>
        <rFont val="Calibri"/>
        <family val="2"/>
        <scheme val="minor"/>
      </rPr>
      <t>to be indicated in Form A</t>
    </r>
    <r>
      <rPr>
        <i/>
        <sz val="11"/>
        <color theme="1"/>
        <rFont val="Calibri"/>
        <family val="2"/>
        <scheme val="minor"/>
      </rPr>
      <t>, if you are applying for a Part 10A Assessor Determination)</t>
    </r>
  </si>
  <si>
    <t>[G] = [B*E*F]</t>
  </si>
  <si>
    <t>Applicant should indicate references to documentary proof such as dayworks / timesheet records, payslips of workers (employed by the Applicant or its subcontractor or any other person) deployed on site to carry out the works. This is necessary for Assessor's consideration. Regulation 8(2)(d) requires Applicant to provide documentary proof.</t>
  </si>
  <si>
    <t>INSTRUCTIONS FOR THE USE OF THE CLAIMED COSTS BREAKDOWN FORM</t>
  </si>
  <si>
    <t xml:space="preserve">SECTION 1 : INFORMATION </t>
  </si>
  <si>
    <r>
      <t xml:space="preserve">"Salary Difference" = [Salary due to COVID-19 event] - [Salary without COVID-19 event]. The total sum of Salary Difference will be the </t>
    </r>
    <r>
      <rPr>
        <u/>
        <sz val="11"/>
        <color theme="1"/>
        <rFont val="Calibri"/>
        <family val="2"/>
        <scheme val="minor"/>
      </rPr>
      <t>Claimed Costs Increase</t>
    </r>
    <r>
      <rPr>
        <sz val="11"/>
        <color theme="1"/>
        <rFont val="Calibri"/>
        <family val="2"/>
        <scheme val="minor"/>
      </rPr>
      <t>. 
[</t>
    </r>
    <r>
      <rPr>
        <b/>
        <u/>
        <sz val="11"/>
        <color rgb="FFFF0000"/>
        <rFont val="Calibri"/>
        <family val="2"/>
        <scheme val="minor"/>
      </rPr>
      <t>IMPORTANT:</t>
    </r>
    <r>
      <rPr>
        <b/>
        <sz val="11"/>
        <color rgb="FFFF0000"/>
        <rFont val="Calibri"/>
        <family val="2"/>
        <scheme val="minor"/>
      </rPr>
      <t xml:space="preserve"> </t>
    </r>
    <r>
      <rPr>
        <b/>
        <sz val="11"/>
        <color theme="1"/>
        <rFont val="Calibri"/>
        <family val="2"/>
        <scheme val="minor"/>
      </rPr>
      <t xml:space="preserve">You must make attempts to negotiate with your client to address foreign manpower salary cost increase </t>
    </r>
    <r>
      <rPr>
        <b/>
        <u/>
        <sz val="11"/>
        <color theme="1"/>
        <rFont val="Calibri"/>
        <family val="2"/>
        <scheme val="minor"/>
      </rPr>
      <t>before</t>
    </r>
    <r>
      <rPr>
        <b/>
        <sz val="11"/>
        <color theme="1"/>
        <rFont val="Calibri"/>
        <family val="2"/>
        <scheme val="minor"/>
      </rPr>
      <t xml:space="preserve"> applying for an assessor's determination.</t>
    </r>
    <r>
      <rPr>
        <sz val="11"/>
        <color theme="1"/>
        <rFont val="Calibri"/>
        <family val="2"/>
        <scheme val="minor"/>
      </rPr>
      <t xml:space="preserve"> For contractor(i.e. the Applicant) applying for a Part 10A assessor's determination, the </t>
    </r>
    <r>
      <rPr>
        <u/>
        <sz val="11"/>
        <color theme="1"/>
        <rFont val="Calibri"/>
        <family val="2"/>
        <scheme val="minor"/>
      </rPr>
      <t>Claimed Costs Increase</t>
    </r>
    <r>
      <rPr>
        <sz val="11"/>
        <color theme="1"/>
        <rFont val="Calibri"/>
        <family val="2"/>
        <scheme val="minor"/>
      </rPr>
      <t xml:space="preserve"> will determine the application fee payable by the Applicant. Visit (</t>
    </r>
    <r>
      <rPr>
        <sz val="11"/>
        <color theme="8" tint="-0.499984740745262"/>
        <rFont val="Calibri"/>
        <family val="2"/>
        <scheme val="minor"/>
      </rPr>
      <t>https://go.gov.sg/cotma10a</t>
    </r>
    <r>
      <rPr>
        <sz val="11"/>
        <color theme="1"/>
        <rFont val="Calibri"/>
        <family val="2"/>
        <scheme val="minor"/>
      </rPr>
      <t>) for more information on the application fee payable. ]</t>
    </r>
  </si>
  <si>
    <r>
      <t xml:space="preserve">3. To </t>
    </r>
    <r>
      <rPr>
        <u/>
        <sz val="12"/>
        <color rgb="FF0000FF"/>
        <rFont val="Calibri"/>
        <family val="2"/>
        <scheme val="minor"/>
      </rPr>
      <t>complete</t>
    </r>
    <r>
      <rPr>
        <sz val="12"/>
        <color rgb="FF0000FF"/>
        <rFont val="Calibri"/>
        <family val="2"/>
        <scheme val="minor"/>
      </rPr>
      <t xml:space="preserve"> this breakdown form, provide your inputs in the </t>
    </r>
    <r>
      <rPr>
        <u/>
        <sz val="12"/>
        <color rgb="FF0000FF"/>
        <rFont val="Calibri"/>
        <family val="2"/>
        <scheme val="minor"/>
      </rPr>
      <t>blue cells under Section 1 and 3</t>
    </r>
  </si>
  <si>
    <r>
      <t xml:space="preserve">2. If you are applying for Part 10A assessor determination, please complete this breakdown form and </t>
    </r>
    <r>
      <rPr>
        <u/>
        <sz val="12"/>
        <color rgb="FF0000FF"/>
        <rFont val="Calibri"/>
        <family val="2"/>
        <scheme val="minor"/>
      </rPr>
      <t>submit it together with your Form A Application</t>
    </r>
    <r>
      <rPr>
        <sz val="12"/>
        <color rgb="FF0000FF"/>
        <rFont val="Calibri"/>
        <family val="2"/>
        <scheme val="minor"/>
      </rPr>
      <t>.</t>
    </r>
  </si>
  <si>
    <t>1. To negotiate with your client to address manpower cost increase, this breakdown form can be used for a systematic presentation for negotiation.</t>
  </si>
  <si>
    <r>
      <rPr>
        <b/>
        <i/>
        <sz val="11"/>
        <color theme="1"/>
        <rFont val="Calibri"/>
        <family val="2"/>
        <scheme val="minor"/>
      </rPr>
      <t>Note: Information and figures in</t>
    </r>
    <r>
      <rPr>
        <b/>
        <i/>
        <sz val="11"/>
        <color rgb="FF0000FF"/>
        <rFont val="Calibri"/>
        <family val="2"/>
        <scheme val="minor"/>
      </rPr>
      <t xml:space="preserve"> blue</t>
    </r>
    <r>
      <rPr>
        <b/>
        <i/>
        <sz val="11"/>
        <color theme="1"/>
        <rFont val="Calibri"/>
        <family val="2"/>
        <scheme val="minor"/>
      </rPr>
      <t xml:space="preserve"> are examples of inputs for </t>
    </r>
    <r>
      <rPr>
        <b/>
        <i/>
        <u/>
        <sz val="11"/>
        <color rgb="FF0000FF"/>
        <rFont val="Calibri"/>
        <family val="2"/>
        <scheme val="minor"/>
      </rPr>
      <t>ILLUSTRATION</t>
    </r>
    <r>
      <rPr>
        <b/>
        <i/>
        <sz val="11"/>
        <color rgb="FF0000FF"/>
        <rFont val="Calibri"/>
        <family val="2"/>
        <scheme val="minor"/>
      </rPr>
      <t xml:space="preserve"> </t>
    </r>
    <r>
      <rPr>
        <b/>
        <i/>
        <sz val="11"/>
        <color theme="1"/>
        <rFont val="Calibri"/>
        <family val="2"/>
        <scheme val="minor"/>
      </rPr>
      <t>only</t>
    </r>
  </si>
  <si>
    <r>
      <t xml:space="preserve">Applicant should consider deducting any amounts obtained or received in respect of the manpower cost increase such as any relevant rebate on the </t>
    </r>
    <r>
      <rPr>
        <u/>
        <sz val="11"/>
        <color theme="1"/>
        <rFont val="Calibri"/>
        <family val="2"/>
        <scheme val="minor"/>
      </rPr>
      <t>foreign workers levy</t>
    </r>
    <r>
      <rPr>
        <sz val="11"/>
        <color theme="1"/>
        <rFont val="Calibri"/>
        <family val="2"/>
        <scheme val="minor"/>
      </rPr>
      <t xml:space="preserve"> or </t>
    </r>
    <r>
      <rPr>
        <u/>
        <sz val="11"/>
        <color theme="1"/>
        <rFont val="Calibri"/>
        <family val="2"/>
        <scheme val="minor"/>
      </rPr>
      <t>amount received</t>
    </r>
    <r>
      <rPr>
        <sz val="11"/>
        <color theme="1"/>
        <rFont val="Calibri"/>
        <family val="2"/>
        <scheme val="minor"/>
      </rPr>
      <t xml:space="preserve"> under agreement between parties to the construction contract in relation to the manpower cost increase [See Regulation 10]. The Applicant should take into account of the </t>
    </r>
    <r>
      <rPr>
        <u/>
        <sz val="11"/>
        <color theme="1"/>
        <rFont val="Calibri"/>
        <family val="2"/>
        <scheme val="minor"/>
      </rPr>
      <t>additional Foreign Worker Levy (FWL) rebate</t>
    </r>
    <r>
      <rPr>
        <sz val="11"/>
        <color theme="1"/>
        <rFont val="Calibri"/>
        <family val="2"/>
        <scheme val="minor"/>
      </rPr>
      <t xml:space="preserve"> to all construction workers (i.e. $160 FWL rebate per Work Permit Holder for every month from May 2021 to Mar 2022, $250 per month for Apr &amp; May 2022 and $200 for Jun 2022) and make necessary deductions.</t>
    </r>
  </si>
  <si>
    <r>
      <t xml:space="preserve">"Proposed Adjustment Amount" = Total Claimed Amount - Any Deductions. It refers to the </t>
    </r>
    <r>
      <rPr>
        <u/>
        <sz val="11"/>
        <color theme="1"/>
        <rFont val="Calibri"/>
        <family val="2"/>
        <scheme val="minor"/>
      </rPr>
      <t>proposed</t>
    </r>
    <r>
      <rPr>
        <sz val="11"/>
        <color theme="1"/>
        <rFont val="Calibri"/>
        <family val="2"/>
        <scheme val="minor"/>
      </rPr>
      <t xml:space="preserve"> amount for the contract sum to be adjusted to take into account an increase in the amount of foreign manpower salary costs incurred by Applicant at any time between </t>
    </r>
    <r>
      <rPr>
        <u/>
        <sz val="11"/>
        <color theme="1"/>
        <rFont val="Calibri"/>
        <family val="2"/>
        <scheme val="minor"/>
      </rPr>
      <t>1 October 2020 and 30 June 2022</t>
    </r>
    <r>
      <rPr>
        <sz val="11"/>
        <color theme="1"/>
        <rFont val="Calibri"/>
        <family val="2"/>
        <scheme val="minor"/>
      </rPr>
      <t xml:space="preserve"> or such later date as may be prescribed by regulations made under section 79K (both dates inclusive), over what the Applicant would otherwise have incurred, because of a COVID-19 event.</t>
    </r>
  </si>
  <si>
    <r>
      <t xml:space="preserve">The “Time Period” refers to the period in which the claimed costs increase was based upon. This period must be within the relief period from 1 October 2020 to </t>
    </r>
    <r>
      <rPr>
        <sz val="11"/>
        <color theme="1"/>
        <rFont val="Calibri"/>
        <family val="2"/>
        <scheme val="minor"/>
      </rPr>
      <t xml:space="preserve">30 June 2022 (or any such later date as may be prescribed). For ease of calculation, the Time Period should be tabulated in calendar months.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</si>
</sst>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d\-mmm\-yyyy;@"/>
  </numFmts>
  <fonts count="20" x14ac:knownFonts="1">
    <font>
      <sz val="11"/>
      <color theme="1"/>
      <name val="Calibri"/>
      <family val="2"/>
      <scheme val="minor"/>
    </font>
    <font>
      <sz val="11"/>
      <color theme="1"/>
      <name val="Calibri"/>
      <family val="2"/>
      <scheme val="minor"/>
    </font>
    <font>
      <u/>
      <sz val="11"/>
      <color theme="1"/>
      <name val="Calibri"/>
      <family val="2"/>
      <scheme val="minor"/>
    </font>
    <font>
      <b/>
      <sz val="11"/>
      <color theme="1"/>
      <name val="Calibri"/>
      <family val="2"/>
      <scheme val="minor"/>
    </font>
    <font>
      <b/>
      <u/>
      <sz val="11"/>
      <color theme="1"/>
      <name val="Calibri"/>
      <family val="2"/>
      <scheme val="minor"/>
    </font>
    <font>
      <i/>
      <sz val="11"/>
      <color rgb="FF0000FF"/>
      <name val="Calibri"/>
      <family val="2"/>
      <scheme val="minor"/>
    </font>
    <font>
      <b/>
      <sz val="12"/>
      <color theme="1"/>
      <name val="Calibri"/>
      <family val="2"/>
      <scheme val="minor"/>
    </font>
    <font>
      <sz val="8"/>
      <name val="Calibri"/>
      <family val="2"/>
      <scheme val="minor"/>
    </font>
    <font>
      <i/>
      <u/>
      <sz val="11"/>
      <color rgb="FF0000FF"/>
      <name val="Calibri"/>
      <family val="2"/>
      <scheme val="minor"/>
    </font>
    <font>
      <i/>
      <sz val="11"/>
      <color theme="1"/>
      <name val="Calibri"/>
      <family val="2"/>
      <scheme val="minor"/>
    </font>
    <font>
      <b/>
      <i/>
      <sz val="11"/>
      <color rgb="FF0000FF"/>
      <name val="Calibri"/>
      <family val="2"/>
      <scheme val="minor"/>
    </font>
    <font>
      <b/>
      <i/>
      <sz val="11"/>
      <color theme="1"/>
      <name val="Calibri"/>
      <family val="2"/>
      <scheme val="minor"/>
    </font>
    <font>
      <i/>
      <u/>
      <sz val="11"/>
      <color theme="1"/>
      <name val="Calibri"/>
      <family val="2"/>
      <scheme val="minor"/>
    </font>
    <font>
      <b/>
      <sz val="11"/>
      <color rgb="FFFF0000"/>
      <name val="Calibri"/>
      <family val="2"/>
      <scheme val="minor"/>
    </font>
    <font>
      <b/>
      <u/>
      <sz val="11"/>
      <color rgb="FFFF0000"/>
      <name val="Calibri"/>
      <family val="2"/>
      <scheme val="minor"/>
    </font>
    <font>
      <b/>
      <u/>
      <sz val="12"/>
      <color rgb="FF0000FF"/>
      <name val="Calibri"/>
      <family val="2"/>
      <scheme val="minor"/>
    </font>
    <font>
      <sz val="12"/>
      <color rgb="FF0000FF"/>
      <name val="Calibri"/>
      <family val="2"/>
      <scheme val="minor"/>
    </font>
    <font>
      <u/>
      <sz val="12"/>
      <color rgb="FF0000FF"/>
      <name val="Calibri"/>
      <family val="2"/>
      <scheme val="minor"/>
    </font>
    <font>
      <sz val="11"/>
      <color theme="8" tint="-0.499984740745262"/>
      <name val="Calibri"/>
      <family val="2"/>
      <scheme val="minor"/>
    </font>
    <font>
      <b/>
      <i/>
      <u/>
      <sz val="11"/>
      <color rgb="FF0000FF"/>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0" fillId="0" borderId="0" xfId="0" applyFont="1"/>
    <xf numFmtId="0" fontId="3" fillId="2" borderId="1" xfId="0" applyFont="1" applyFill="1" applyBorder="1"/>
    <xf numFmtId="0" fontId="3" fillId="2" borderId="1" xfId="0" applyFont="1" applyFill="1" applyBorder="1" applyAlignment="1">
      <alignment vertical="top" wrapText="1"/>
    </xf>
    <xf numFmtId="0" fontId="0" fillId="3" borderId="1" xfId="0" applyFill="1" applyBorder="1"/>
    <xf numFmtId="9" fontId="5" fillId="3" borderId="1" xfId="2" applyFont="1" applyFill="1" applyBorder="1"/>
    <xf numFmtId="164" fontId="5" fillId="3" borderId="1" xfId="0" applyNumberFormat="1" applyFont="1" applyFill="1" applyBorder="1"/>
    <xf numFmtId="164" fontId="5" fillId="3" borderId="1" xfId="1" applyNumberFormat="1" applyFont="1" applyFill="1" applyBorder="1"/>
    <xf numFmtId="9" fontId="0" fillId="3" borderId="1" xfId="2" applyFont="1" applyFill="1" applyBorder="1"/>
    <xf numFmtId="164" fontId="0" fillId="3" borderId="1" xfId="0" applyNumberFormat="1" applyFill="1" applyBorder="1"/>
    <xf numFmtId="164" fontId="0" fillId="3" borderId="1" xfId="1" applyNumberFormat="1" applyFont="1" applyFill="1" applyBorder="1"/>
    <xf numFmtId="0" fontId="5" fillId="0" borderId="0" xfId="0" applyFont="1"/>
    <xf numFmtId="0" fontId="0" fillId="0" borderId="0" xfId="0" applyFill="1" applyBorder="1" applyAlignment="1">
      <alignment vertical="center"/>
    </xf>
    <xf numFmtId="0" fontId="3" fillId="2" borderId="1" xfId="0" applyFont="1" applyFill="1" applyBorder="1" applyAlignment="1">
      <alignment vertical="center"/>
    </xf>
    <xf numFmtId="0" fontId="3" fillId="2" borderId="1" xfId="0" quotePrefix="1" applyFont="1" applyFill="1" applyBorder="1" applyAlignment="1">
      <alignment vertical="top" wrapText="1"/>
    </xf>
    <xf numFmtId="0" fontId="0" fillId="0" borderId="0" xfId="0"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ill="1" applyBorder="1"/>
    <xf numFmtId="0" fontId="0" fillId="0" borderId="1" xfId="0" applyBorder="1" applyAlignment="1">
      <alignment horizontal="center" vertical="center"/>
    </xf>
    <xf numFmtId="0" fontId="3" fillId="2" borderId="1" xfId="0" quotePrefix="1" applyFont="1" applyFill="1" applyBorder="1" applyAlignment="1">
      <alignment horizontal="center" vertical="center"/>
    </xf>
    <xf numFmtId="164" fontId="5" fillId="3" borderId="1" xfId="1" applyNumberFormat="1" applyFont="1" applyFill="1" applyBorder="1" applyAlignment="1">
      <alignment wrapText="1"/>
    </xf>
    <xf numFmtId="49" fontId="0" fillId="3" borderId="1" xfId="0" applyNumberFormat="1" applyFill="1" applyBorder="1"/>
    <xf numFmtId="49" fontId="5" fillId="3" borderId="1" xfId="0" quotePrefix="1" applyNumberFormat="1" applyFont="1" applyFill="1" applyBorder="1"/>
    <xf numFmtId="164" fontId="10" fillId="3" borderId="1" xfId="0" applyNumberFormat="1" applyFont="1" applyFill="1" applyBorder="1" applyAlignment="1">
      <alignment vertical="center"/>
    </xf>
    <xf numFmtId="0" fontId="5" fillId="3" borderId="1" xfId="0" applyFont="1" applyFill="1" applyBorder="1"/>
    <xf numFmtId="0" fontId="3" fillId="2" borderId="1" xfId="0" applyFont="1" applyFill="1" applyBorder="1" applyAlignment="1">
      <alignment horizontal="center" vertical="center"/>
    </xf>
    <xf numFmtId="0" fontId="5" fillId="3" borderId="1" xfId="0" applyFont="1" applyFill="1" applyBorder="1" applyAlignment="1">
      <alignment wrapText="1"/>
    </xf>
    <xf numFmtId="0" fontId="15" fillId="0" borderId="0" xfId="0" applyFont="1"/>
    <xf numFmtId="0" fontId="16" fillId="0" borderId="0" xfId="0" applyFont="1"/>
    <xf numFmtId="0" fontId="10" fillId="0" borderId="0" xfId="0" applyFont="1"/>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Font="1" applyFill="1" applyBorder="1" applyAlignment="1">
      <alignmen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165" fontId="5" fillId="3" borderId="2" xfId="0" applyNumberFormat="1" applyFont="1" applyFill="1" applyBorder="1" applyAlignment="1">
      <alignment horizontal="center" vertical="center"/>
    </xf>
    <xf numFmtId="165" fontId="5" fillId="3" borderId="3" xfId="0" applyNumberFormat="1" applyFont="1" applyFill="1" applyBorder="1" applyAlignment="1">
      <alignment horizontal="center" vertical="center"/>
    </xf>
    <xf numFmtId="165" fontId="5" fillId="3" borderId="4" xfId="0" applyNumberFormat="1" applyFont="1" applyFill="1" applyBorder="1" applyAlignment="1">
      <alignment horizontal="center" vertical="center"/>
    </xf>
    <xf numFmtId="0" fontId="5" fillId="3" borderId="1" xfId="0" applyFont="1" applyFill="1" applyBorder="1" applyAlignment="1">
      <alignment horizontal="center" vertical="center"/>
    </xf>
    <xf numFmtId="164" fontId="5" fillId="3" borderId="1" xfId="1"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66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CB680-7B8A-4F7C-8F34-E88C87FD35E6}">
  <dimension ref="A1:K52"/>
  <sheetViews>
    <sheetView tabSelected="1" topLeftCell="A19" zoomScale="85" zoomScaleNormal="85" workbookViewId="0">
      <selection activeCell="D23" sqref="D23:K23"/>
    </sheetView>
  </sheetViews>
  <sheetFormatPr defaultRowHeight="14.4" x14ac:dyDescent="0.3"/>
  <cols>
    <col min="1" max="1" width="17.109375" customWidth="1"/>
    <col min="2" max="2" width="10.6640625" customWidth="1"/>
    <col min="3" max="3" width="12.109375" customWidth="1"/>
    <col min="4" max="5" width="14.44140625" customWidth="1"/>
    <col min="6" max="6" width="13" customWidth="1"/>
    <col min="7" max="7" width="14.88671875" customWidth="1"/>
    <col min="8" max="8" width="13" customWidth="1"/>
    <col min="9" max="9" width="21.5546875" customWidth="1"/>
    <col min="10" max="11" width="15.44140625" customWidth="1"/>
  </cols>
  <sheetData>
    <row r="1" spans="1:11" ht="15.6" x14ac:dyDescent="0.3">
      <c r="A1" s="28" t="s">
        <v>56</v>
      </c>
    </row>
    <row r="2" spans="1:11" ht="24" customHeight="1" x14ac:dyDescent="0.3">
      <c r="A2" s="29" t="s">
        <v>61</v>
      </c>
    </row>
    <row r="3" spans="1:11" ht="22.95" customHeight="1" x14ac:dyDescent="0.3">
      <c r="A3" s="29" t="s">
        <v>60</v>
      </c>
    </row>
    <row r="4" spans="1:11" ht="24" customHeight="1" x14ac:dyDescent="0.3">
      <c r="A4" s="29" t="s">
        <v>59</v>
      </c>
    </row>
    <row r="6" spans="1:11" x14ac:dyDescent="0.3">
      <c r="A6" s="30" t="s">
        <v>62</v>
      </c>
    </row>
    <row r="7" spans="1:11" ht="20.100000000000001" customHeight="1" x14ac:dyDescent="0.3">
      <c r="A7" s="40" t="s">
        <v>57</v>
      </c>
      <c r="B7" s="40"/>
      <c r="C7" s="40"/>
      <c r="D7" s="40"/>
      <c r="E7" s="40"/>
      <c r="F7" s="40"/>
      <c r="G7" s="40"/>
      <c r="H7" s="40"/>
      <c r="I7" s="40"/>
      <c r="J7" s="40"/>
      <c r="K7" s="40"/>
    </row>
    <row r="8" spans="1:11" ht="33" customHeight="1" x14ac:dyDescent="0.3">
      <c r="A8" s="13" t="s">
        <v>17</v>
      </c>
      <c r="B8" s="46" t="s">
        <v>12</v>
      </c>
      <c r="C8" s="46"/>
      <c r="D8" s="44" t="s">
        <v>13</v>
      </c>
      <c r="E8" s="44"/>
      <c r="F8" s="44"/>
      <c r="G8" s="44"/>
      <c r="H8" s="44"/>
      <c r="I8" s="44"/>
      <c r="J8" s="44"/>
      <c r="K8" s="44"/>
    </row>
    <row r="9" spans="1:11" ht="81.599999999999994" customHeight="1" x14ac:dyDescent="0.3">
      <c r="A9" s="13" t="s">
        <v>18</v>
      </c>
      <c r="B9" s="47" t="s">
        <v>53</v>
      </c>
      <c r="C9" s="48"/>
      <c r="D9" s="45">
        <f>F51</f>
        <v>1000</v>
      </c>
      <c r="E9" s="45"/>
      <c r="F9" s="45"/>
      <c r="G9" s="45"/>
      <c r="H9" s="45"/>
      <c r="I9" s="45"/>
      <c r="J9" s="45"/>
      <c r="K9" s="45"/>
    </row>
    <row r="10" spans="1:11" ht="27" customHeight="1" x14ac:dyDescent="0.3">
      <c r="A10" s="13" t="s">
        <v>19</v>
      </c>
      <c r="B10" s="46" t="s">
        <v>15</v>
      </c>
      <c r="C10" s="46"/>
      <c r="D10" s="19" t="s">
        <v>28</v>
      </c>
      <c r="E10" s="41">
        <v>44105</v>
      </c>
      <c r="F10" s="42"/>
      <c r="G10" s="43"/>
      <c r="H10" s="19" t="s">
        <v>14</v>
      </c>
      <c r="I10" s="41">
        <v>44742</v>
      </c>
      <c r="J10" s="42"/>
      <c r="K10" s="43"/>
    </row>
    <row r="11" spans="1:11" s="18" customFormat="1" ht="27" customHeight="1" x14ac:dyDescent="0.3">
      <c r="A11" s="16"/>
      <c r="B11" s="17"/>
      <c r="C11" s="17"/>
      <c r="D11" s="12"/>
      <c r="E11" s="12"/>
      <c r="F11" s="12"/>
      <c r="G11" s="12"/>
      <c r="H11" s="12"/>
      <c r="I11" s="15"/>
    </row>
    <row r="12" spans="1:11" ht="20.100000000000001" customHeight="1" x14ac:dyDescent="0.3">
      <c r="A12" s="40" t="s">
        <v>38</v>
      </c>
      <c r="B12" s="40"/>
      <c r="C12" s="40"/>
      <c r="D12" s="40"/>
      <c r="E12" s="40"/>
      <c r="F12" s="40"/>
      <c r="G12" s="40"/>
      <c r="H12" s="40"/>
      <c r="I12" s="40"/>
      <c r="J12" s="40"/>
      <c r="K12" s="40"/>
    </row>
    <row r="13" spans="1:11" ht="50.1" customHeight="1" x14ac:dyDescent="0.3">
      <c r="A13" s="26" t="str">
        <f>B28</f>
        <v>[A]</v>
      </c>
      <c r="B13" s="35" t="s">
        <v>15</v>
      </c>
      <c r="C13" s="35"/>
      <c r="D13" s="36" t="s">
        <v>65</v>
      </c>
      <c r="E13" s="36"/>
      <c r="F13" s="36"/>
      <c r="G13" s="36"/>
      <c r="H13" s="36"/>
      <c r="I13" s="36"/>
      <c r="J13" s="36"/>
      <c r="K13" s="36"/>
    </row>
    <row r="14" spans="1:11" ht="50.1" customHeight="1" x14ac:dyDescent="0.3">
      <c r="A14" s="26" t="str">
        <f>C28</f>
        <v>[B]</v>
      </c>
      <c r="B14" s="35" t="s">
        <v>22</v>
      </c>
      <c r="C14" s="35"/>
      <c r="D14" s="36" t="s">
        <v>52</v>
      </c>
      <c r="E14" s="36"/>
      <c r="F14" s="36"/>
      <c r="G14" s="36"/>
      <c r="H14" s="36"/>
      <c r="I14" s="36"/>
      <c r="J14" s="36"/>
      <c r="K14" s="36"/>
    </row>
    <row r="15" spans="1:11" ht="50.1" customHeight="1" x14ac:dyDescent="0.3">
      <c r="A15" s="20" t="s">
        <v>21</v>
      </c>
      <c r="B15" s="35" t="s">
        <v>32</v>
      </c>
      <c r="C15" s="35"/>
      <c r="D15" s="36" t="s">
        <v>31</v>
      </c>
      <c r="E15" s="36"/>
      <c r="F15" s="36"/>
      <c r="G15" s="36"/>
      <c r="H15" s="36"/>
      <c r="I15" s="36"/>
      <c r="J15" s="36"/>
      <c r="K15" s="36"/>
    </row>
    <row r="16" spans="1:11" ht="50.1" customHeight="1" x14ac:dyDescent="0.3">
      <c r="A16" s="26" t="str">
        <f>D28</f>
        <v>[C]</v>
      </c>
      <c r="B16" s="35" t="s">
        <v>23</v>
      </c>
      <c r="C16" s="35"/>
      <c r="D16" s="36" t="s">
        <v>43</v>
      </c>
      <c r="E16" s="36"/>
      <c r="F16" s="36"/>
      <c r="G16" s="36"/>
      <c r="H16" s="36"/>
      <c r="I16" s="36"/>
      <c r="J16" s="36"/>
      <c r="K16" s="36"/>
    </row>
    <row r="17" spans="1:11" ht="55.5" customHeight="1" x14ac:dyDescent="0.3">
      <c r="A17" s="26" t="str">
        <f>E28</f>
        <v>[D]</v>
      </c>
      <c r="B17" s="35" t="s">
        <v>24</v>
      </c>
      <c r="C17" s="35"/>
      <c r="D17" s="36" t="s">
        <v>44</v>
      </c>
      <c r="E17" s="36"/>
      <c r="F17" s="36"/>
      <c r="G17" s="36"/>
      <c r="H17" s="36"/>
      <c r="I17" s="36"/>
      <c r="J17" s="36"/>
      <c r="K17" s="36"/>
    </row>
    <row r="18" spans="1:11" ht="88.2" customHeight="1" x14ac:dyDescent="0.3">
      <c r="A18" s="26" t="str">
        <f>F28</f>
        <v>[E] = [C - D]</v>
      </c>
      <c r="B18" s="47" t="s">
        <v>40</v>
      </c>
      <c r="C18" s="49"/>
      <c r="D18" s="36" t="s">
        <v>58</v>
      </c>
      <c r="E18" s="36"/>
      <c r="F18" s="36"/>
      <c r="G18" s="36"/>
      <c r="H18" s="36"/>
      <c r="I18" s="36"/>
      <c r="J18" s="36"/>
      <c r="K18" s="36"/>
    </row>
    <row r="19" spans="1:11" ht="61.5" customHeight="1" x14ac:dyDescent="0.3">
      <c r="A19" s="26" t="str">
        <f>G28</f>
        <v>[F]</v>
      </c>
      <c r="B19" s="35" t="str">
        <f>G29</f>
        <v>Proposed Percentage Sharing by the Respondent</v>
      </c>
      <c r="C19" s="35"/>
      <c r="D19" s="36" t="s">
        <v>41</v>
      </c>
      <c r="E19" s="36"/>
      <c r="F19" s="36"/>
      <c r="G19" s="36"/>
      <c r="H19" s="36"/>
      <c r="I19" s="36"/>
      <c r="J19" s="36"/>
      <c r="K19" s="36"/>
    </row>
    <row r="20" spans="1:11" ht="50.1" customHeight="1" x14ac:dyDescent="0.3">
      <c r="A20" s="26" t="str">
        <f>H28</f>
        <v>[G] = [B*E*F]</v>
      </c>
      <c r="B20" s="35" t="str">
        <f>H29</f>
        <v>Total Claimed Amount</v>
      </c>
      <c r="C20" s="35"/>
      <c r="D20" s="36" t="s">
        <v>42</v>
      </c>
      <c r="E20" s="36"/>
      <c r="F20" s="36"/>
      <c r="G20" s="36"/>
      <c r="H20" s="36"/>
      <c r="I20" s="36"/>
      <c r="J20" s="36"/>
      <c r="K20" s="36"/>
    </row>
    <row r="21" spans="1:11" ht="75.75" customHeight="1" x14ac:dyDescent="0.3">
      <c r="A21" s="26" t="str">
        <f>I28</f>
        <v>[H]</v>
      </c>
      <c r="B21" s="35" t="s">
        <v>29</v>
      </c>
      <c r="C21" s="35"/>
      <c r="D21" s="36" t="s">
        <v>63</v>
      </c>
      <c r="E21" s="36"/>
      <c r="F21" s="36"/>
      <c r="G21" s="36"/>
      <c r="H21" s="36"/>
      <c r="I21" s="36"/>
      <c r="J21" s="36"/>
      <c r="K21" s="36"/>
    </row>
    <row r="22" spans="1:11" ht="94.5" customHeight="1" x14ac:dyDescent="0.3">
      <c r="A22" s="26" t="str">
        <f>J28</f>
        <v>[I] = [G - H]</v>
      </c>
      <c r="B22" s="35" t="str">
        <f>J29</f>
        <v>Proposed Adjustment Amount</v>
      </c>
      <c r="C22" s="35"/>
      <c r="D22" s="36" t="s">
        <v>64</v>
      </c>
      <c r="E22" s="36"/>
      <c r="F22" s="36"/>
      <c r="G22" s="36"/>
      <c r="H22" s="36"/>
      <c r="I22" s="36"/>
      <c r="J22" s="36"/>
      <c r="K22" s="36"/>
    </row>
    <row r="23" spans="1:11" ht="50.1" customHeight="1" x14ac:dyDescent="0.3">
      <c r="A23" s="26" t="str">
        <f>K28</f>
        <v>[J]</v>
      </c>
      <c r="B23" s="35" t="str">
        <f>K29</f>
        <v>Remarks / Reference</v>
      </c>
      <c r="C23" s="35"/>
      <c r="D23" s="36" t="s">
        <v>55</v>
      </c>
      <c r="E23" s="36"/>
      <c r="F23" s="36"/>
      <c r="G23" s="36"/>
      <c r="H23" s="36"/>
      <c r="I23" s="36"/>
      <c r="J23" s="36"/>
      <c r="K23" s="36"/>
    </row>
    <row r="24" spans="1:11" x14ac:dyDescent="0.3">
      <c r="A24" s="1"/>
    </row>
    <row r="25" spans="1:11" x14ac:dyDescent="0.3">
      <c r="A25" s="1"/>
    </row>
    <row r="26" spans="1:11" ht="20.100000000000001" customHeight="1" x14ac:dyDescent="0.3">
      <c r="A26" s="37" t="s">
        <v>39</v>
      </c>
      <c r="B26" s="38"/>
      <c r="C26" s="38"/>
      <c r="D26" s="38"/>
      <c r="E26" s="38"/>
      <c r="F26" s="38"/>
      <c r="G26" s="38"/>
      <c r="H26" s="38"/>
      <c r="I26" s="38"/>
      <c r="J26" s="38"/>
      <c r="K26" s="39"/>
    </row>
    <row r="27" spans="1:11" x14ac:dyDescent="0.3">
      <c r="A27" s="11" t="s">
        <v>16</v>
      </c>
    </row>
    <row r="28" spans="1:11" ht="30" customHeight="1" x14ac:dyDescent="0.3">
      <c r="A28" s="2"/>
      <c r="B28" s="3" t="s">
        <v>0</v>
      </c>
      <c r="C28" s="3" t="s">
        <v>1</v>
      </c>
      <c r="D28" s="3" t="s">
        <v>2</v>
      </c>
      <c r="E28" s="3" t="s">
        <v>3</v>
      </c>
      <c r="F28" s="3" t="s">
        <v>4</v>
      </c>
      <c r="G28" s="3" t="s">
        <v>8</v>
      </c>
      <c r="H28" s="3" t="s">
        <v>54</v>
      </c>
      <c r="I28" s="3" t="s">
        <v>25</v>
      </c>
      <c r="J28" s="3" t="s">
        <v>33</v>
      </c>
      <c r="K28" s="14" t="s">
        <v>26</v>
      </c>
    </row>
    <row r="29" spans="1:11" ht="102.75" customHeight="1" x14ac:dyDescent="0.3">
      <c r="A29" s="3" t="s">
        <v>45</v>
      </c>
      <c r="B29" s="3" t="s">
        <v>5</v>
      </c>
      <c r="C29" s="3" t="s">
        <v>6</v>
      </c>
      <c r="D29" s="3" t="s">
        <v>9</v>
      </c>
      <c r="E29" s="3" t="s">
        <v>10</v>
      </c>
      <c r="F29" s="3" t="s">
        <v>40</v>
      </c>
      <c r="G29" s="3" t="s">
        <v>11</v>
      </c>
      <c r="H29" s="3" t="s">
        <v>27</v>
      </c>
      <c r="I29" s="3" t="s">
        <v>30</v>
      </c>
      <c r="J29" s="3" t="s">
        <v>36</v>
      </c>
      <c r="K29" s="3" t="s">
        <v>20</v>
      </c>
    </row>
    <row r="30" spans="1:11" ht="57.6" x14ac:dyDescent="0.3">
      <c r="A30" s="27" t="s">
        <v>46</v>
      </c>
      <c r="B30" s="23" t="s">
        <v>34</v>
      </c>
      <c r="C30" s="5">
        <v>1</v>
      </c>
      <c r="D30" s="6">
        <v>2000</v>
      </c>
      <c r="E30" s="6">
        <v>1000</v>
      </c>
      <c r="F30" s="6">
        <f>D30-E30</f>
        <v>1000</v>
      </c>
      <c r="G30" s="5">
        <v>0.5</v>
      </c>
      <c r="H30" s="6">
        <f>C30*F30*G30</f>
        <v>500</v>
      </c>
      <c r="I30" s="6">
        <v>0</v>
      </c>
      <c r="J30" s="7">
        <f>H30-I30</f>
        <v>500</v>
      </c>
      <c r="K30" s="21" t="s">
        <v>35</v>
      </c>
    </row>
    <row r="31" spans="1:11" x14ac:dyDescent="0.3">
      <c r="A31" s="27" t="s">
        <v>47</v>
      </c>
      <c r="B31" s="23"/>
      <c r="C31" s="5"/>
      <c r="D31" s="6"/>
      <c r="E31" s="6"/>
      <c r="F31" s="6"/>
      <c r="G31" s="5"/>
      <c r="H31" s="6"/>
      <c r="I31" s="6"/>
      <c r="J31" s="7"/>
      <c r="K31" s="21"/>
    </row>
    <row r="32" spans="1:11" x14ac:dyDescent="0.3">
      <c r="A32" s="27" t="s">
        <v>48</v>
      </c>
      <c r="B32" s="23"/>
      <c r="C32" s="5"/>
      <c r="D32" s="6"/>
      <c r="E32" s="6"/>
      <c r="F32" s="6"/>
      <c r="G32" s="5"/>
      <c r="H32" s="6"/>
      <c r="I32" s="6"/>
      <c r="J32" s="7"/>
      <c r="K32" s="21"/>
    </row>
    <row r="33" spans="1:11" x14ac:dyDescent="0.3">
      <c r="A33" s="27" t="s">
        <v>49</v>
      </c>
      <c r="B33" s="22"/>
      <c r="C33" s="8"/>
      <c r="D33" s="9"/>
      <c r="E33" s="9"/>
      <c r="F33" s="9"/>
      <c r="G33" s="8"/>
      <c r="H33" s="8"/>
      <c r="I33" s="9"/>
      <c r="J33" s="10"/>
      <c r="K33" s="10"/>
    </row>
    <row r="34" spans="1:11" x14ac:dyDescent="0.3">
      <c r="A34" s="27" t="s">
        <v>50</v>
      </c>
      <c r="B34" s="22"/>
      <c r="C34" s="8"/>
      <c r="D34" s="9"/>
      <c r="E34" s="9"/>
      <c r="F34" s="9"/>
      <c r="G34" s="8"/>
      <c r="H34" s="8"/>
      <c r="I34" s="9"/>
      <c r="J34" s="10"/>
      <c r="K34" s="10"/>
    </row>
    <row r="35" spans="1:11" x14ac:dyDescent="0.3">
      <c r="A35" s="25" t="s">
        <v>7</v>
      </c>
      <c r="B35" s="22"/>
      <c r="C35" s="8"/>
      <c r="D35" s="9"/>
      <c r="E35" s="9"/>
      <c r="F35" s="9"/>
      <c r="G35" s="8"/>
      <c r="H35" s="8"/>
      <c r="I35" s="9"/>
      <c r="J35" s="10"/>
      <c r="K35" s="10"/>
    </row>
    <row r="36" spans="1:11" x14ac:dyDescent="0.3">
      <c r="A36" s="4"/>
      <c r="B36" s="22"/>
      <c r="C36" s="8"/>
      <c r="D36" s="9"/>
      <c r="E36" s="9"/>
      <c r="F36" s="9"/>
      <c r="G36" s="8"/>
      <c r="H36" s="8"/>
      <c r="I36" s="9"/>
      <c r="J36" s="10"/>
      <c r="K36" s="10"/>
    </row>
    <row r="37" spans="1:11" x14ac:dyDescent="0.3">
      <c r="A37" s="4"/>
      <c r="B37" s="22"/>
      <c r="C37" s="8"/>
      <c r="D37" s="9"/>
      <c r="E37" s="9"/>
      <c r="F37" s="9"/>
      <c r="G37" s="8"/>
      <c r="H37" s="8"/>
      <c r="I37" s="9"/>
      <c r="J37" s="10"/>
      <c r="K37" s="10"/>
    </row>
    <row r="38" spans="1:11" x14ac:dyDescent="0.3">
      <c r="A38" s="4"/>
      <c r="B38" s="22"/>
      <c r="C38" s="8"/>
      <c r="D38" s="9"/>
      <c r="E38" s="9"/>
      <c r="F38" s="9"/>
      <c r="G38" s="8"/>
      <c r="H38" s="8"/>
      <c r="I38" s="9"/>
      <c r="J38" s="10"/>
      <c r="K38" s="10"/>
    </row>
    <row r="39" spans="1:11" x14ac:dyDescent="0.3">
      <c r="A39" s="4"/>
      <c r="B39" s="22"/>
      <c r="C39" s="8"/>
      <c r="D39" s="9"/>
      <c r="E39" s="9"/>
      <c r="F39" s="9"/>
      <c r="G39" s="8"/>
      <c r="H39" s="8"/>
      <c r="I39" s="9"/>
      <c r="J39" s="10"/>
      <c r="K39" s="10"/>
    </row>
    <row r="40" spans="1:11" x14ac:dyDescent="0.3">
      <c r="A40" s="4"/>
      <c r="B40" s="22"/>
      <c r="C40" s="8"/>
      <c r="D40" s="9"/>
      <c r="E40" s="9"/>
      <c r="F40" s="9"/>
      <c r="G40" s="8"/>
      <c r="H40" s="8"/>
      <c r="I40" s="9"/>
      <c r="J40" s="10"/>
      <c r="K40" s="10"/>
    </row>
    <row r="41" spans="1:11" x14ac:dyDescent="0.3">
      <c r="A41" s="4"/>
      <c r="B41" s="22"/>
      <c r="C41" s="8"/>
      <c r="D41" s="9"/>
      <c r="E41" s="9"/>
      <c r="F41" s="9"/>
      <c r="G41" s="8"/>
      <c r="H41" s="8"/>
      <c r="I41" s="9"/>
      <c r="J41" s="10"/>
      <c r="K41" s="10"/>
    </row>
    <row r="42" spans="1:11" x14ac:dyDescent="0.3">
      <c r="A42" s="4"/>
      <c r="B42" s="22"/>
      <c r="C42" s="8"/>
      <c r="D42" s="9"/>
      <c r="E42" s="9"/>
      <c r="F42" s="9"/>
      <c r="G42" s="8"/>
      <c r="H42" s="8"/>
      <c r="I42" s="9"/>
      <c r="J42" s="10"/>
      <c r="K42" s="10"/>
    </row>
    <row r="43" spans="1:11" x14ac:dyDescent="0.3">
      <c r="A43" s="4"/>
      <c r="B43" s="22"/>
      <c r="C43" s="8"/>
      <c r="D43" s="9"/>
      <c r="E43" s="9"/>
      <c r="F43" s="9"/>
      <c r="G43" s="8"/>
      <c r="H43" s="8"/>
      <c r="I43" s="9"/>
      <c r="J43" s="10"/>
      <c r="K43" s="10"/>
    </row>
    <row r="44" spans="1:11" x14ac:dyDescent="0.3">
      <c r="A44" s="4"/>
      <c r="B44" s="22"/>
      <c r="C44" s="8"/>
      <c r="D44" s="9"/>
      <c r="E44" s="9"/>
      <c r="F44" s="9"/>
      <c r="G44" s="8"/>
      <c r="H44" s="8"/>
      <c r="I44" s="9"/>
      <c r="J44" s="10"/>
      <c r="K44" s="10"/>
    </row>
    <row r="45" spans="1:11" x14ac:dyDescent="0.3">
      <c r="A45" s="4"/>
      <c r="B45" s="22"/>
      <c r="C45" s="8"/>
      <c r="D45" s="9"/>
      <c r="E45" s="9"/>
      <c r="F45" s="9"/>
      <c r="G45" s="8"/>
      <c r="H45" s="8"/>
      <c r="I45" s="9"/>
      <c r="J45" s="10"/>
      <c r="K45" s="10"/>
    </row>
    <row r="46" spans="1:11" x14ac:dyDescent="0.3">
      <c r="A46" s="4"/>
      <c r="B46" s="22"/>
      <c r="C46" s="8"/>
      <c r="D46" s="9"/>
      <c r="E46" s="9"/>
      <c r="F46" s="9"/>
      <c r="G46" s="8"/>
      <c r="H46" s="8"/>
      <c r="I46" s="9"/>
      <c r="J46" s="10"/>
      <c r="K46" s="10"/>
    </row>
    <row r="47" spans="1:11" x14ac:dyDescent="0.3">
      <c r="A47" s="4"/>
      <c r="B47" s="22"/>
      <c r="C47" s="8"/>
      <c r="D47" s="9"/>
      <c r="E47" s="9"/>
      <c r="F47" s="9"/>
      <c r="G47" s="8"/>
      <c r="H47" s="8"/>
      <c r="I47" s="9"/>
      <c r="J47" s="10"/>
      <c r="K47" s="10"/>
    </row>
    <row r="48" spans="1:11" x14ac:dyDescent="0.3">
      <c r="A48" s="4"/>
      <c r="B48" s="22"/>
      <c r="C48" s="8"/>
      <c r="D48" s="9"/>
      <c r="E48" s="9"/>
      <c r="F48" s="9"/>
      <c r="G48" s="8"/>
      <c r="H48" s="8"/>
      <c r="I48" s="9"/>
      <c r="J48" s="10"/>
      <c r="K48" s="10"/>
    </row>
    <row r="49" spans="1:11" x14ac:dyDescent="0.3">
      <c r="A49" s="4"/>
      <c r="B49" s="22"/>
      <c r="C49" s="8"/>
      <c r="D49" s="9"/>
      <c r="E49" s="9"/>
      <c r="F49" s="9"/>
      <c r="G49" s="8"/>
      <c r="H49" s="8"/>
      <c r="I49" s="9"/>
      <c r="J49" s="10"/>
      <c r="K49" s="10"/>
    </row>
    <row r="50" spans="1:11" x14ac:dyDescent="0.3">
      <c r="A50" s="25"/>
      <c r="B50" s="22"/>
      <c r="C50" s="8"/>
      <c r="D50" s="9"/>
      <c r="E50" s="9"/>
      <c r="F50" s="9"/>
      <c r="G50" s="8"/>
      <c r="H50" s="8"/>
      <c r="I50" s="9"/>
      <c r="J50" s="10"/>
      <c r="K50" s="10"/>
    </row>
    <row r="51" spans="1:11" ht="24.75" customHeight="1" x14ac:dyDescent="0.3">
      <c r="A51" s="34" t="s">
        <v>51</v>
      </c>
      <c r="B51" s="34"/>
      <c r="C51" s="34"/>
      <c r="D51" s="34"/>
      <c r="E51" s="34"/>
      <c r="F51" s="24">
        <f>SUM(F30:F50)</f>
        <v>1000</v>
      </c>
      <c r="G51" s="31" t="s">
        <v>37</v>
      </c>
      <c r="H51" s="32"/>
      <c r="I51" s="33"/>
      <c r="J51" s="24">
        <f>SUM(J30:J50)</f>
        <v>500</v>
      </c>
    </row>
    <row r="52" spans="1:11" ht="24" customHeight="1" x14ac:dyDescent="0.3"/>
  </sheetData>
  <mergeCells count="34">
    <mergeCell ref="B16:C16"/>
    <mergeCell ref="B17:C17"/>
    <mergeCell ref="B18:C18"/>
    <mergeCell ref="D16:K16"/>
    <mergeCell ref="D17:K17"/>
    <mergeCell ref="D18:K18"/>
    <mergeCell ref="A7:K7"/>
    <mergeCell ref="E10:G10"/>
    <mergeCell ref="I10:K10"/>
    <mergeCell ref="B15:C15"/>
    <mergeCell ref="D15:K15"/>
    <mergeCell ref="A12:K12"/>
    <mergeCell ref="D8:K8"/>
    <mergeCell ref="D9:K9"/>
    <mergeCell ref="D13:K13"/>
    <mergeCell ref="D14:K14"/>
    <mergeCell ref="B8:C8"/>
    <mergeCell ref="B9:C9"/>
    <mergeCell ref="B13:C13"/>
    <mergeCell ref="B14:C14"/>
    <mergeCell ref="B10:C10"/>
    <mergeCell ref="G51:I51"/>
    <mergeCell ref="A51:E51"/>
    <mergeCell ref="B19:C19"/>
    <mergeCell ref="B21:C21"/>
    <mergeCell ref="B22:C22"/>
    <mergeCell ref="D19:K19"/>
    <mergeCell ref="D20:K20"/>
    <mergeCell ref="A26:K26"/>
    <mergeCell ref="B20:C20"/>
    <mergeCell ref="D23:K23"/>
    <mergeCell ref="B23:C23"/>
    <mergeCell ref="D21:K21"/>
    <mergeCell ref="D22:K22"/>
  </mergeCells>
  <phoneticPr fontId="7"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Breakdown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BCA</dc:creator>
  <cp:lastModifiedBy>BCA</cp:lastModifiedBy>
  <dcterms:created xsi:type="dcterms:W3CDTF">2021-09-06T20:10:47Z</dcterms:created>
  <dcterms:modified xsi:type="dcterms:W3CDTF">2022-03-28T06:16:32Z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f288355-fb4c-44cd-b9ca-40cfc2aee5f8_Enabled">
    <vt:lpwstr>true</vt:lpwstr>
  </property>
  <property fmtid="{D5CDD505-2E9C-101B-9397-08002B2CF9AE}" pid="3" name="MSIP_Label_4f288355-fb4c-44cd-b9ca-40cfc2aee5f8_SetDate">
    <vt:lpwstr>2021-09-20T06:18:33Z</vt:lpwstr>
  </property>
  <property fmtid="{D5CDD505-2E9C-101B-9397-08002B2CF9AE}" pid="4" name="MSIP_Label_4f288355-fb4c-44cd-b9ca-40cfc2aee5f8_Method">
    <vt:lpwstr>Standard</vt:lpwstr>
  </property>
  <property fmtid="{D5CDD505-2E9C-101B-9397-08002B2CF9AE}" pid="5" name="MSIP_Label_4f288355-fb4c-44cd-b9ca-40cfc2aee5f8_Name">
    <vt:lpwstr>Non Sensitive_1</vt:lpwstr>
  </property>
  <property fmtid="{D5CDD505-2E9C-101B-9397-08002B2CF9AE}" pid="6" name="MSIP_Label_4f288355-fb4c-44cd-b9ca-40cfc2aee5f8_SiteId">
    <vt:lpwstr>0b11c524-9a1c-4e1b-84cb-6336aefc2243</vt:lpwstr>
  </property>
  <property fmtid="{D5CDD505-2E9C-101B-9397-08002B2CF9AE}" pid="7" name="MSIP_Label_4f288355-fb4c-44cd-b9ca-40cfc2aee5f8_ActionId">
    <vt:lpwstr>cef4d885-cfbf-4978-91b5-1a95dfa95a12</vt:lpwstr>
  </property>
  <property fmtid="{D5CDD505-2E9C-101B-9397-08002B2CF9AE}" pid="8" name="MSIP_Label_4f288355-fb4c-44cd-b9ca-40cfc2aee5f8_ContentBits">
    <vt:lpwstr>0</vt:lpwstr>
  </property>
</Properties>
</file>